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 r\wymiana azbestu\2022\Postepowanie\"/>
    </mc:Choice>
  </mc:AlternateContent>
  <xr:revisionPtr revIDLastSave="0" documentId="13_ncr:1_{10ED28BD-99F8-46F1-843F-8D5FA4CD09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32" i="1"/>
  <c r="E29" i="1"/>
  <c r="E22" i="1"/>
  <c r="E23" i="1"/>
  <c r="E24" i="1"/>
  <c r="E25" i="1"/>
  <c r="D4" i="1"/>
  <c r="E20" i="1" l="1"/>
  <c r="E21" i="1"/>
  <c r="E26" i="1"/>
  <c r="E27" i="1"/>
  <c r="E28" i="1"/>
  <c r="E30" i="1"/>
  <c r="E31" i="1"/>
  <c r="E33" i="1"/>
  <c r="E8" i="1"/>
  <c r="E9" i="1"/>
  <c r="E10" i="1"/>
  <c r="E11" i="1"/>
  <c r="E12" i="1"/>
  <c r="E13" i="1"/>
  <c r="E14" i="1"/>
  <c r="E15" i="1"/>
  <c r="E16" i="1"/>
  <c r="E17" i="1"/>
  <c r="E18" i="1"/>
  <c r="E19" i="1"/>
  <c r="E7" i="1"/>
  <c r="E5" i="1"/>
  <c r="E4" i="1" l="1"/>
</calcChain>
</file>

<file path=xl/sharedStrings.xml><?xml version="1.0" encoding="utf-8"?>
<sst xmlns="http://schemas.openxmlformats.org/spreadsheetml/2006/main" count="65" uniqueCount="65">
  <si>
    <t>Ilość azbestu [m kw.]</t>
  </si>
  <si>
    <t>Masa azbestu [Mg]</t>
  </si>
  <si>
    <t>Adres obiektu</t>
  </si>
  <si>
    <t>Nr działki</t>
  </si>
  <si>
    <t>L.P.</t>
  </si>
  <si>
    <t>Wykaz nieruchomości uczestniczących w zadaniu</t>
  </si>
  <si>
    <t>Załącznik nr 3</t>
  </si>
  <si>
    <t>Kierz Półwieski 10</t>
  </si>
  <si>
    <t>91</t>
  </si>
  <si>
    <t>Bielawki 5</t>
  </si>
  <si>
    <t>28/2</t>
  </si>
  <si>
    <t>Wąpielsk 3</t>
  </si>
  <si>
    <t>Wąpielsk 6</t>
  </si>
  <si>
    <t>84/6</t>
  </si>
  <si>
    <t>Długie 54</t>
  </si>
  <si>
    <t>99/1</t>
  </si>
  <si>
    <t>Kiełpiny44</t>
  </si>
  <si>
    <t>132/6</t>
  </si>
  <si>
    <t>Wapielsk 63</t>
  </si>
  <si>
    <t>24</t>
  </si>
  <si>
    <t>118</t>
  </si>
  <si>
    <t>Radziki Duze 76</t>
  </si>
  <si>
    <t>60/1</t>
  </si>
  <si>
    <t>Kiełpiny 53</t>
  </si>
  <si>
    <t>Długie 102</t>
  </si>
  <si>
    <t>70/1</t>
  </si>
  <si>
    <t>47</t>
  </si>
  <si>
    <t>Bielawki 22</t>
  </si>
  <si>
    <t>40/2</t>
  </si>
  <si>
    <t>Kierz Półwieski 23</t>
  </si>
  <si>
    <t>Kierz Półwieski 3</t>
  </si>
  <si>
    <t>94/1</t>
  </si>
  <si>
    <t>Wąpielsk 87</t>
  </si>
  <si>
    <t>149/2</t>
  </si>
  <si>
    <t>Półwiesk mały 20a</t>
  </si>
  <si>
    <t>76/2</t>
  </si>
  <si>
    <t>Radziki Duże 137</t>
  </si>
  <si>
    <t>729/1</t>
  </si>
  <si>
    <t>Łapinóżek 1</t>
  </si>
  <si>
    <t>60</t>
  </si>
  <si>
    <t>Wąpielsk 2</t>
  </si>
  <si>
    <t>124/6</t>
  </si>
  <si>
    <t>Kupno 20</t>
  </si>
  <si>
    <t>154/4</t>
  </si>
  <si>
    <t>21/13</t>
  </si>
  <si>
    <t xml:space="preserve">Ruszkowo </t>
  </si>
  <si>
    <t>Radziki Małe 7</t>
  </si>
  <si>
    <t>181</t>
  </si>
  <si>
    <t>Radziki Duże 13</t>
  </si>
  <si>
    <t>750</t>
  </si>
  <si>
    <t>75/1</t>
  </si>
  <si>
    <t>Długie 105</t>
  </si>
  <si>
    <t>68/1</t>
  </si>
  <si>
    <t>Radziki Duze 27</t>
  </si>
  <si>
    <t>323</t>
  </si>
  <si>
    <t>Radziki Duże 113</t>
  </si>
  <si>
    <t>Długie 10</t>
  </si>
  <si>
    <t>66/11</t>
  </si>
  <si>
    <t>233/1</t>
  </si>
  <si>
    <t>Lamkowozna 15</t>
  </si>
  <si>
    <t>168/1</t>
  </si>
  <si>
    <t>Tomkowo 11</t>
  </si>
  <si>
    <t>88/1</t>
  </si>
  <si>
    <t>Wąpielsk 20B</t>
  </si>
  <si>
    <t>129/2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</si>
</sst>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0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Czcionka tekstu podstawowego"/>
      <family val="2"/>
      <charset val="238"/>
    </font>
    <font>
      <sz val="9"/>
      <color theme="1"/>
      <name val="Calibri"/>
      <family val="2"/>
      <scheme val="minor"/>
    </font>
    <font>
      <sz val="9"/>
      <color theme="3" tint="-0.2499465926084170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2" borderId="1">
      <alignment horizontal="left" vertical="center" wrapText="1" indent="1"/>
    </xf>
    <xf numFmtId="44" fontId="1" fillId="0" borderId="0" applyFont="0" applyFill="0" applyBorder="0" applyAlignment="0" applyProtection="0"/>
    <xf numFmtId="0" fontId="4" fillId="3" borderId="1">
      <alignment horizontal="center" vertical="center" wrapText="1"/>
      <protection locked="0"/>
    </xf>
  </cellStyleXfs>
  <cellXfs count="19">
    <xf numFmtId="0" fontId="0" fillId="0" borderId="0" xfId="0"/>
    <xf numFmtId="0" fontId="4" fillId="3" borderId="2" xfId="5" applyNumberFormat="1" applyFont="1" applyFill="1" applyBorder="1" applyAlignment="1">
      <alignment horizontal="center" vertical="center" wrapText="1"/>
      <protection locked="0"/>
    </xf>
    <xf numFmtId="49" fontId="4" fillId="3" borderId="2" xfId="5" applyNumberFormat="1" applyFont="1" applyFill="1" applyBorder="1" applyAlignment="1">
      <alignment horizontal="center" vertical="center" wrapText="1"/>
      <protection locked="0"/>
    </xf>
    <xf numFmtId="4" fontId="4" fillId="3" borderId="2" xfId="5" applyNumberFormat="1" applyFont="1" applyFill="1" applyBorder="1" applyAlignment="1">
      <alignment horizontal="center" vertical="center" wrapText="1"/>
      <protection locked="0"/>
    </xf>
    <xf numFmtId="4" fontId="5" fillId="2" borderId="2" xfId="1" applyNumberFormat="1" applyFont="1" applyFill="1" applyBorder="1" applyAlignment="1">
      <alignment horizontal="center" vertical="center" wrapText="1"/>
    </xf>
    <xf numFmtId="4" fontId="4" fillId="3" borderId="2" xfId="5" applyNumberFormat="1" applyFont="1" applyFill="1" applyBorder="1" applyAlignment="1" applyProtection="1">
      <alignment horizontal="center" vertical="center" wrapText="1"/>
      <protection locked="0"/>
    </xf>
    <xf numFmtId="164" fontId="4" fillId="3" borderId="2" xfId="5" applyNumberFormat="1" applyFont="1" applyFill="1" applyBorder="1" applyAlignment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2" xfId="3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2" xfId="5" applyBorder="1">
      <alignment horizontal="center" vertical="center" wrapText="1"/>
      <protection locked="0"/>
    </xf>
    <xf numFmtId="49" fontId="4" fillId="3" borderId="2" xfId="5" applyNumberFormat="1" applyBorder="1">
      <alignment horizontal="center" vertical="center" wrapText="1"/>
      <protection locked="0"/>
    </xf>
    <xf numFmtId="4" fontId="4" fillId="3" borderId="2" xfId="5" applyNumberFormat="1" applyBorder="1">
      <alignment horizontal="center" vertical="center" wrapText="1"/>
      <protection locked="0"/>
    </xf>
    <xf numFmtId="4" fontId="0" fillId="0" borderId="0" xfId="0" applyNumberFormat="1"/>
    <xf numFmtId="0" fontId="5" fillId="2" borderId="2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6">
    <cellStyle name="Normalny" xfId="0" builtinId="0"/>
    <cellStyle name="Normalny 2" xfId="2" xr:uid="{00000000-0005-0000-0000-000001000000}"/>
    <cellStyle name="Normalny 3" xfId="1" xr:uid="{00000000-0005-0000-0000-000002000000}"/>
    <cellStyle name="Opis tabeli" xfId="3" xr:uid="{00000000-0005-0000-0000-000003000000}"/>
    <cellStyle name="Walutowy 2" xfId="4" xr:uid="{00000000-0005-0000-0000-000004000000}"/>
    <cellStyle name="Wpisz dane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6"/>
  <sheetViews>
    <sheetView tabSelected="1" topLeftCell="A4" zoomScale="120" zoomScaleNormal="120" workbookViewId="0">
      <selection activeCell="F7" sqref="F7"/>
    </sheetView>
  </sheetViews>
  <sheetFormatPr defaultRowHeight="15"/>
  <cols>
    <col min="1" max="1" width="9.140625" style="7"/>
    <col min="2" max="2" width="16.5703125" customWidth="1"/>
  </cols>
  <sheetData>
    <row r="1" spans="1:5">
      <c r="A1" s="18" t="s">
        <v>6</v>
      </c>
      <c r="B1" s="18"/>
    </row>
    <row r="2" spans="1:5">
      <c r="A2" s="17" t="s">
        <v>5</v>
      </c>
      <c r="B2" s="17"/>
      <c r="C2" s="17"/>
      <c r="D2" s="17"/>
      <c r="E2" s="17"/>
    </row>
    <row r="3" spans="1:5" ht="36">
      <c r="A3" s="8" t="s">
        <v>4</v>
      </c>
      <c r="B3" s="9" t="s">
        <v>2</v>
      </c>
      <c r="C3" s="9" t="s">
        <v>3</v>
      </c>
      <c r="D3" s="9" t="s">
        <v>0</v>
      </c>
      <c r="E3" s="9" t="s">
        <v>1</v>
      </c>
    </row>
    <row r="4" spans="1:5">
      <c r="A4" s="8"/>
      <c r="B4" s="16"/>
      <c r="C4" s="16"/>
      <c r="D4" s="4">
        <f>SUM(D5:D33)</f>
        <v>3820</v>
      </c>
      <c r="E4" s="10">
        <f>SUM(E5:E33)</f>
        <v>95.5</v>
      </c>
    </row>
    <row r="5" spans="1:5">
      <c r="A5" s="8">
        <v>1</v>
      </c>
      <c r="B5" s="1" t="s">
        <v>63</v>
      </c>
      <c r="C5" s="2" t="s">
        <v>64</v>
      </c>
      <c r="D5" s="3">
        <v>150</v>
      </c>
      <c r="E5" s="6">
        <f>D5*0.025</f>
        <v>3.75</v>
      </c>
    </row>
    <row r="6" spans="1:5">
      <c r="A6" s="8">
        <v>2</v>
      </c>
      <c r="B6" s="1" t="s">
        <v>7</v>
      </c>
      <c r="C6" s="2" t="s">
        <v>8</v>
      </c>
      <c r="D6" s="3">
        <v>200</v>
      </c>
      <c r="E6" s="6">
        <f>D6*0.025</f>
        <v>5</v>
      </c>
    </row>
    <row r="7" spans="1:5">
      <c r="A7" s="8">
        <v>3</v>
      </c>
      <c r="B7" s="1" t="s">
        <v>9</v>
      </c>
      <c r="C7" s="2" t="s">
        <v>10</v>
      </c>
      <c r="D7" s="5">
        <v>150</v>
      </c>
      <c r="E7" s="6">
        <f>D7*0.025</f>
        <v>3.75</v>
      </c>
    </row>
    <row r="8" spans="1:5">
      <c r="A8" s="8">
        <v>4</v>
      </c>
      <c r="B8" s="1" t="s">
        <v>11</v>
      </c>
      <c r="C8" s="2" t="s">
        <v>13</v>
      </c>
      <c r="D8" s="5">
        <v>55</v>
      </c>
      <c r="E8" s="6">
        <f t="shared" ref="E8:E33" si="0">D8*0.025</f>
        <v>1.375</v>
      </c>
    </row>
    <row r="9" spans="1:5">
      <c r="A9" s="8">
        <v>5</v>
      </c>
      <c r="B9" s="1" t="s">
        <v>14</v>
      </c>
      <c r="C9" s="2" t="s">
        <v>15</v>
      </c>
      <c r="D9" s="5">
        <v>140</v>
      </c>
      <c r="E9" s="6">
        <f t="shared" si="0"/>
        <v>3.5</v>
      </c>
    </row>
    <row r="10" spans="1:5">
      <c r="A10" s="8">
        <v>6</v>
      </c>
      <c r="B10" s="1" t="s">
        <v>16</v>
      </c>
      <c r="C10" s="2" t="s">
        <v>17</v>
      </c>
      <c r="D10" s="5">
        <v>100</v>
      </c>
      <c r="E10" s="6">
        <f t="shared" si="0"/>
        <v>2.5</v>
      </c>
    </row>
    <row r="11" spans="1:5">
      <c r="A11" s="8">
        <v>7</v>
      </c>
      <c r="B11" s="1" t="s">
        <v>18</v>
      </c>
      <c r="C11" s="2" t="s">
        <v>19</v>
      </c>
      <c r="D11" s="5">
        <v>150</v>
      </c>
      <c r="E11" s="6">
        <f t="shared" si="0"/>
        <v>3.75</v>
      </c>
    </row>
    <row r="12" spans="1:5">
      <c r="A12" s="8">
        <v>8</v>
      </c>
      <c r="B12" s="1" t="s">
        <v>23</v>
      </c>
      <c r="C12" s="2" t="s">
        <v>20</v>
      </c>
      <c r="D12" s="5">
        <v>150</v>
      </c>
      <c r="E12" s="6">
        <f t="shared" si="0"/>
        <v>3.75</v>
      </c>
    </row>
    <row r="13" spans="1:5">
      <c r="A13" s="8">
        <v>9</v>
      </c>
      <c r="B13" s="1" t="s">
        <v>21</v>
      </c>
      <c r="C13" s="2" t="s">
        <v>22</v>
      </c>
      <c r="D13" s="5">
        <v>50</v>
      </c>
      <c r="E13" s="6">
        <f t="shared" si="0"/>
        <v>1.25</v>
      </c>
    </row>
    <row r="14" spans="1:5">
      <c r="A14" s="8">
        <v>10</v>
      </c>
      <c r="B14" s="1" t="s">
        <v>24</v>
      </c>
      <c r="C14" s="2" t="s">
        <v>25</v>
      </c>
      <c r="D14" s="5">
        <v>100</v>
      </c>
      <c r="E14" s="6">
        <f t="shared" si="0"/>
        <v>2.5</v>
      </c>
    </row>
    <row r="15" spans="1:5">
      <c r="A15" s="8">
        <v>11</v>
      </c>
      <c r="B15" s="1" t="s">
        <v>29</v>
      </c>
      <c r="C15" s="2" t="s">
        <v>26</v>
      </c>
      <c r="D15" s="5">
        <v>250</v>
      </c>
      <c r="E15" s="6">
        <f t="shared" si="0"/>
        <v>6.25</v>
      </c>
    </row>
    <row r="16" spans="1:5">
      <c r="A16" s="8">
        <v>12</v>
      </c>
      <c r="B16" s="1" t="s">
        <v>27</v>
      </c>
      <c r="C16" s="2" t="s">
        <v>28</v>
      </c>
      <c r="D16" s="5">
        <v>250</v>
      </c>
      <c r="E16" s="6">
        <f t="shared" si="0"/>
        <v>6.25</v>
      </c>
    </row>
    <row r="17" spans="1:5">
      <c r="A17" s="8">
        <v>13</v>
      </c>
      <c r="B17" s="1" t="s">
        <v>30</v>
      </c>
      <c r="C17" s="2" t="s">
        <v>31</v>
      </c>
      <c r="D17" s="3">
        <v>140</v>
      </c>
      <c r="E17" s="6">
        <f t="shared" si="0"/>
        <v>3.5</v>
      </c>
    </row>
    <row r="18" spans="1:5">
      <c r="A18" s="8">
        <v>14</v>
      </c>
      <c r="B18" s="1" t="s">
        <v>32</v>
      </c>
      <c r="C18" s="2" t="s">
        <v>33</v>
      </c>
      <c r="D18" s="3">
        <v>150</v>
      </c>
      <c r="E18" s="6">
        <f t="shared" si="0"/>
        <v>3.75</v>
      </c>
    </row>
    <row r="19" spans="1:5">
      <c r="A19" s="8">
        <v>15</v>
      </c>
      <c r="B19" s="1" t="s">
        <v>34</v>
      </c>
      <c r="C19" s="2" t="s">
        <v>35</v>
      </c>
      <c r="D19" s="3">
        <v>60</v>
      </c>
      <c r="E19" s="6">
        <f t="shared" si="0"/>
        <v>1.5</v>
      </c>
    </row>
    <row r="20" spans="1:5">
      <c r="A20" s="8">
        <v>16</v>
      </c>
      <c r="B20" s="1" t="s">
        <v>36</v>
      </c>
      <c r="C20" s="2" t="s">
        <v>37</v>
      </c>
      <c r="D20" s="3">
        <v>150</v>
      </c>
      <c r="E20" s="6">
        <f t="shared" si="0"/>
        <v>3.75</v>
      </c>
    </row>
    <row r="21" spans="1:5">
      <c r="A21" s="8">
        <v>17</v>
      </c>
      <c r="B21" s="1" t="s">
        <v>38</v>
      </c>
      <c r="C21" s="2" t="s">
        <v>39</v>
      </c>
      <c r="D21" s="3">
        <v>180</v>
      </c>
      <c r="E21" s="6">
        <f t="shared" si="0"/>
        <v>4.5</v>
      </c>
    </row>
    <row r="22" spans="1:5">
      <c r="A22" s="8">
        <v>18</v>
      </c>
      <c r="B22" s="1" t="s">
        <v>40</v>
      </c>
      <c r="C22" s="2" t="s">
        <v>41</v>
      </c>
      <c r="D22" s="3">
        <v>150</v>
      </c>
      <c r="E22" s="6">
        <f t="shared" si="0"/>
        <v>3.75</v>
      </c>
    </row>
    <row r="23" spans="1:5">
      <c r="A23" s="8">
        <v>19</v>
      </c>
      <c r="B23" s="1" t="s">
        <v>42</v>
      </c>
      <c r="C23" s="2" t="s">
        <v>43</v>
      </c>
      <c r="D23" s="3">
        <v>120</v>
      </c>
      <c r="E23" s="6">
        <f t="shared" si="0"/>
        <v>3</v>
      </c>
    </row>
    <row r="24" spans="1:5">
      <c r="A24" s="8">
        <v>20</v>
      </c>
      <c r="B24" s="1" t="s">
        <v>45</v>
      </c>
      <c r="C24" s="2" t="s">
        <v>44</v>
      </c>
      <c r="D24" s="3">
        <v>50</v>
      </c>
      <c r="E24" s="6">
        <f t="shared" si="0"/>
        <v>1.25</v>
      </c>
    </row>
    <row r="25" spans="1:5">
      <c r="A25" s="8">
        <v>21</v>
      </c>
      <c r="B25" s="1" t="s">
        <v>46</v>
      </c>
      <c r="C25" s="2" t="s">
        <v>47</v>
      </c>
      <c r="D25" s="3">
        <v>110</v>
      </c>
      <c r="E25" s="6">
        <f t="shared" si="0"/>
        <v>2.75</v>
      </c>
    </row>
    <row r="26" spans="1:5">
      <c r="A26" s="8">
        <v>22</v>
      </c>
      <c r="B26" s="1" t="s">
        <v>48</v>
      </c>
      <c r="C26" s="2" t="s">
        <v>49</v>
      </c>
      <c r="D26" s="3">
        <v>150</v>
      </c>
      <c r="E26" s="6">
        <f t="shared" si="0"/>
        <v>3.75</v>
      </c>
    </row>
    <row r="27" spans="1:5">
      <c r="A27" s="8">
        <v>23</v>
      </c>
      <c r="B27" s="1" t="s">
        <v>12</v>
      </c>
      <c r="C27" s="2" t="s">
        <v>50</v>
      </c>
      <c r="D27" s="3">
        <v>80</v>
      </c>
      <c r="E27" s="6">
        <f t="shared" si="0"/>
        <v>2</v>
      </c>
    </row>
    <row r="28" spans="1:5">
      <c r="A28" s="8">
        <v>24</v>
      </c>
      <c r="B28" s="1" t="s">
        <v>51</v>
      </c>
      <c r="C28" s="2" t="s">
        <v>52</v>
      </c>
      <c r="D28" s="3">
        <v>30</v>
      </c>
      <c r="E28" s="6">
        <f t="shared" si="0"/>
        <v>0.75</v>
      </c>
    </row>
    <row r="29" spans="1:5">
      <c r="A29" s="8">
        <v>25</v>
      </c>
      <c r="B29" s="12" t="s">
        <v>53</v>
      </c>
      <c r="C29" s="13" t="s">
        <v>54</v>
      </c>
      <c r="D29" s="14">
        <v>85</v>
      </c>
      <c r="E29" s="6">
        <f t="shared" si="0"/>
        <v>2.125</v>
      </c>
    </row>
    <row r="30" spans="1:5">
      <c r="A30" s="8">
        <v>26</v>
      </c>
      <c r="B30" s="12" t="s">
        <v>55</v>
      </c>
      <c r="C30" s="13" t="s">
        <v>58</v>
      </c>
      <c r="D30" s="14">
        <v>250</v>
      </c>
      <c r="E30" s="6">
        <f t="shared" si="0"/>
        <v>6.25</v>
      </c>
    </row>
    <row r="31" spans="1:5">
      <c r="A31" s="8">
        <v>27</v>
      </c>
      <c r="B31" s="1" t="s">
        <v>56</v>
      </c>
      <c r="C31" s="2" t="s">
        <v>57</v>
      </c>
      <c r="D31" s="3">
        <v>150</v>
      </c>
      <c r="E31" s="6">
        <f t="shared" si="0"/>
        <v>3.75</v>
      </c>
    </row>
    <row r="32" spans="1:5">
      <c r="A32" s="8">
        <v>28</v>
      </c>
      <c r="B32" s="1" t="s">
        <v>61</v>
      </c>
      <c r="C32" s="2" t="s">
        <v>62</v>
      </c>
      <c r="D32" s="3">
        <v>110</v>
      </c>
      <c r="E32" s="6">
        <f t="shared" si="0"/>
        <v>2.75</v>
      </c>
    </row>
    <row r="33" spans="1:5">
      <c r="A33" s="8">
        <v>29</v>
      </c>
      <c r="B33" s="1" t="s">
        <v>59</v>
      </c>
      <c r="C33" s="2" t="s">
        <v>60</v>
      </c>
      <c r="D33" s="5">
        <v>110</v>
      </c>
      <c r="E33" s="6">
        <f t="shared" si="0"/>
        <v>2.75</v>
      </c>
    </row>
    <row r="34" spans="1:5">
      <c r="B34" s="11"/>
      <c r="D34" s="15"/>
      <c r="E34" s="15"/>
    </row>
    <row r="35" spans="1:5">
      <c r="B35" s="11"/>
    </row>
    <row r="36" spans="1:5">
      <c r="B36" s="11"/>
    </row>
  </sheetData>
  <mergeCells count="3">
    <mergeCell ref="B4:C4"/>
    <mergeCell ref="A2:E2"/>
    <mergeCell ref="A1:B1"/>
  </mergeCells>
  <dataValidations count="1">
    <dataValidation operator="equal" allowBlank="1" showInputMessage="1" showErrorMessage="1" sqref="C5:C15" xr:uid="{00000000-0002-0000-0000-000000000000}"/>
  </dataValidations>
  <pageMargins left="0.7" right="0.7" top="0.75" bottom="0.75" header="0.3" footer="0.3"/>
  <pageSetup paperSize="9" scale="9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m.rempuszewski</dc:creator>
  <cp:lastModifiedBy>Marcin Rempuch</cp:lastModifiedBy>
  <cp:lastPrinted>2022-10-12T10:25:07Z</cp:lastPrinted>
  <dcterms:created xsi:type="dcterms:W3CDTF">2019-06-05T08:54:28Z</dcterms:created>
  <dcterms:modified xsi:type="dcterms:W3CDTF">2022-10-14T10:09:08Z</dcterms:modified>
</cp:coreProperties>
</file>