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-=DANE=-\Pulpit\wymiana azbestu\2020\Postepowanie\"/>
    </mc:Choice>
  </mc:AlternateContent>
  <xr:revisionPtr revIDLastSave="0" documentId="13_ncr:1_{3659C280-2839-4B48-8722-2675BAA7311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9" i="1" l="1"/>
  <c r="G22" i="1"/>
  <c r="G23" i="1"/>
  <c r="G24" i="1"/>
  <c r="G25" i="1"/>
  <c r="F4" i="1"/>
  <c r="G19" i="1" l="1"/>
  <c r="G20" i="1"/>
  <c r="G21" i="1"/>
  <c r="G26" i="1"/>
  <c r="G27" i="1"/>
  <c r="G28" i="1"/>
  <c r="G30" i="1"/>
  <c r="G31" i="1"/>
  <c r="G32" i="1"/>
  <c r="G7" i="1"/>
  <c r="G8" i="1"/>
  <c r="G9" i="1"/>
  <c r="G10" i="1"/>
  <c r="G11" i="1"/>
  <c r="G12" i="1"/>
  <c r="G13" i="1"/>
  <c r="G14" i="1"/>
  <c r="G15" i="1"/>
  <c r="G16" i="1"/>
  <c r="G17" i="1"/>
  <c r="G18" i="1"/>
  <c r="G6" i="1"/>
  <c r="G5" i="1"/>
  <c r="G4" i="1" s="1"/>
</calcChain>
</file>

<file path=xl/sharedStrings.xml><?xml version="1.0" encoding="utf-8"?>
<sst xmlns="http://schemas.openxmlformats.org/spreadsheetml/2006/main" count="63" uniqueCount="63">
  <si>
    <t>Ilość azbestu [m kw.]</t>
  </si>
  <si>
    <t>Masa azbestu [Mg]</t>
  </si>
  <si>
    <t>Adres obiektu</t>
  </si>
  <si>
    <t>Nr działki</t>
  </si>
  <si>
    <t>208/3</t>
  </si>
  <si>
    <t>64/9</t>
  </si>
  <si>
    <t>80/2</t>
  </si>
  <si>
    <t>134/2</t>
  </si>
  <si>
    <t>257/21</t>
  </si>
  <si>
    <t>132/2</t>
  </si>
  <si>
    <t>34/5</t>
  </si>
  <si>
    <t>9</t>
  </si>
  <si>
    <t>122</t>
  </si>
  <si>
    <t>74/13</t>
  </si>
  <si>
    <t>10/1</t>
  </si>
  <si>
    <t>210</t>
  </si>
  <si>
    <t>653</t>
  </si>
  <si>
    <t>2/1</t>
  </si>
  <si>
    <t>257/6</t>
  </si>
  <si>
    <t>743/2</t>
  </si>
  <si>
    <t>59</t>
  </si>
  <si>
    <t>33/3</t>
  </si>
  <si>
    <t>90/1</t>
  </si>
  <si>
    <t>775/2</t>
  </si>
  <si>
    <t>129/5</t>
  </si>
  <si>
    <t>117/1</t>
  </si>
  <si>
    <t>119</t>
  </si>
  <si>
    <t>L.P.</t>
  </si>
  <si>
    <t>Wykaz nieruchomości uczestniczących w zadaniu</t>
  </si>
  <si>
    <t>Radziki Duże 100E</t>
  </si>
  <si>
    <t>Wapielsk 37</t>
  </si>
  <si>
    <t>Kielpiny 49</t>
  </si>
  <si>
    <t>Wąpielsk 86</t>
  </si>
  <si>
    <t>Wąpielsk 108</t>
  </si>
  <si>
    <t>Łapinóżek 5</t>
  </si>
  <si>
    <t>Wąpielsk 109</t>
  </si>
  <si>
    <t>Długie 140</t>
  </si>
  <si>
    <t>Tomkowo 16</t>
  </si>
  <si>
    <t>Kiełpiny 27</t>
  </si>
  <si>
    <t>Półwiesk Duży 4</t>
  </si>
  <si>
    <t>Wąpielsk 8</t>
  </si>
  <si>
    <t>Długie 58</t>
  </si>
  <si>
    <t>Długie 78</t>
  </si>
  <si>
    <t>Łapinóżek 3</t>
  </si>
  <si>
    <t>Półwiesk Mały 33/3</t>
  </si>
  <si>
    <t>Bielawki 14</t>
  </si>
  <si>
    <t>Dlugie 120</t>
  </si>
  <si>
    <t>Długie 121</t>
  </si>
  <si>
    <t>Dlugie 74</t>
  </si>
  <si>
    <t>Wąpielsk 68</t>
  </si>
  <si>
    <t>Radziki Małe 25</t>
  </si>
  <si>
    <t>Tomkowo</t>
  </si>
  <si>
    <t>Radziki Duże 113</t>
  </si>
  <si>
    <t>Długie 65</t>
  </si>
  <si>
    <t>Wąpielsk 139A</t>
  </si>
  <si>
    <t>Wąpielsk 27</t>
  </si>
  <si>
    <t>Radziki Duże 49</t>
  </si>
  <si>
    <t>92/2</t>
  </si>
  <si>
    <t>25/3</t>
  </si>
  <si>
    <t>31</t>
  </si>
  <si>
    <t>1/3</t>
  </si>
  <si>
    <t>118/1</t>
  </si>
  <si>
    <t>Załącznik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</si>
</sst>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0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/>
      <name val="Czcionka tekstu podstawowego"/>
      <family val="2"/>
      <charset val="238"/>
    </font>
    <font>
      <sz val="9"/>
      <color theme="1"/>
      <name val="Calibri"/>
      <family val="2"/>
      <scheme val="minor"/>
    </font>
    <font>
      <sz val="9"/>
      <color theme="3" tint="-0.2499465926084170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2" borderId="1">
      <alignment horizontal="left" vertical="center" wrapText="1" indent="1"/>
    </xf>
    <xf numFmtId="44" fontId="1" fillId="0" borderId="0" applyFont="0" applyFill="0" applyBorder="0" applyAlignment="0" applyProtection="0"/>
    <xf numFmtId="0" fontId="4" fillId="3" borderId="1">
      <alignment horizontal="center" vertical="center" wrapText="1"/>
      <protection locked="0"/>
    </xf>
  </cellStyleXfs>
  <cellXfs count="14">
    <xf numFmtId="0" fontId="0" fillId="0" borderId="0" xfId="0"/>
    <xf numFmtId="0" fontId="4" fillId="3" borderId="2" xfId="5" applyNumberFormat="1" applyFont="1" applyFill="1" applyBorder="1" applyAlignment="1">
      <alignment horizontal="center" vertical="center" wrapText="1"/>
      <protection locked="0"/>
    </xf>
    <xf numFmtId="49" fontId="4" fillId="3" borderId="2" xfId="5" applyNumberFormat="1" applyFont="1" applyFill="1" applyBorder="1" applyAlignment="1">
      <alignment horizontal="center" vertical="center" wrapText="1"/>
      <protection locked="0"/>
    </xf>
    <xf numFmtId="4" fontId="4" fillId="3" borderId="2" xfId="5" applyNumberFormat="1" applyFont="1" applyFill="1" applyBorder="1" applyAlignment="1">
      <alignment horizontal="center" vertical="center" wrapText="1"/>
      <protection locked="0"/>
    </xf>
    <xf numFmtId="4" fontId="5" fillId="2" borderId="2" xfId="1" applyNumberFormat="1" applyFont="1" applyFill="1" applyBorder="1" applyAlignment="1">
      <alignment horizontal="center" vertical="center" wrapText="1"/>
    </xf>
    <xf numFmtId="4" fontId="4" fillId="3" borderId="2" xfId="5" applyNumberFormat="1" applyFont="1" applyFill="1" applyBorder="1" applyAlignment="1" applyProtection="1">
      <alignment horizontal="center" vertical="center" wrapText="1"/>
      <protection locked="0"/>
    </xf>
    <xf numFmtId="164" fontId="4" fillId="3" borderId="2" xfId="5" applyNumberFormat="1" applyFont="1" applyFill="1" applyBorder="1" applyAlignment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2" xfId="3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0" fontId="5" fillId="2" borderId="2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6">
    <cellStyle name="Normalny" xfId="0" builtinId="0"/>
    <cellStyle name="Normalny 2" xfId="2" xr:uid="{00000000-0005-0000-0000-000001000000}"/>
    <cellStyle name="Normalny 3" xfId="1" xr:uid="{00000000-0005-0000-0000-000002000000}"/>
    <cellStyle name="Opis tabeli" xfId="3" xr:uid="{00000000-0005-0000-0000-000003000000}"/>
    <cellStyle name="Walutowy 2" xfId="4" xr:uid="{00000000-0005-0000-0000-000004000000}"/>
    <cellStyle name="Wpisz dane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G32"/>
  <sheetViews>
    <sheetView tabSelected="1" workbookViewId="0">
      <selection activeCell="J8" sqref="J8"/>
    </sheetView>
  </sheetViews>
  <sheetFormatPr defaultRowHeight="15"/>
  <cols>
    <col min="3" max="3" width="9.140625" style="7"/>
    <col min="4" max="4" width="16.5703125" customWidth="1"/>
  </cols>
  <sheetData>
    <row r="1" spans="3:7">
      <c r="C1" s="13" t="s">
        <v>62</v>
      </c>
      <c r="D1" s="13"/>
    </row>
    <row r="2" spans="3:7">
      <c r="C2" s="12" t="s">
        <v>28</v>
      </c>
      <c r="D2" s="12"/>
      <c r="E2" s="12"/>
      <c r="F2" s="12"/>
      <c r="G2" s="12"/>
    </row>
    <row r="3" spans="3:7" ht="36">
      <c r="C3" s="8" t="s">
        <v>27</v>
      </c>
      <c r="D3" s="9" t="s">
        <v>2</v>
      </c>
      <c r="E3" s="9" t="s">
        <v>3</v>
      </c>
      <c r="F3" s="9" t="s">
        <v>0</v>
      </c>
      <c r="G3" s="9" t="s">
        <v>1</v>
      </c>
    </row>
    <row r="4" spans="3:7">
      <c r="C4" s="8"/>
      <c r="D4" s="11"/>
      <c r="E4" s="11"/>
      <c r="F4" s="4">
        <f>SUM(F5:F32)</f>
        <v>4066</v>
      </c>
      <c r="G4" s="10">
        <f>SUM(G5:G32)</f>
        <v>101.65</v>
      </c>
    </row>
    <row r="5" spans="3:7">
      <c r="C5" s="8">
        <v>1</v>
      </c>
      <c r="D5" s="1" t="s">
        <v>29</v>
      </c>
      <c r="E5" s="2" t="s">
        <v>4</v>
      </c>
      <c r="F5" s="3">
        <v>40</v>
      </c>
      <c r="G5" s="6">
        <f>F5*0.025</f>
        <v>1</v>
      </c>
    </row>
    <row r="6" spans="3:7">
      <c r="C6" s="8">
        <v>2</v>
      </c>
      <c r="D6" s="1" t="s">
        <v>30</v>
      </c>
      <c r="E6" s="2" t="s">
        <v>5</v>
      </c>
      <c r="F6" s="5">
        <v>280</v>
      </c>
      <c r="G6" s="6">
        <f>F6*0.025</f>
        <v>7</v>
      </c>
    </row>
    <row r="7" spans="3:7">
      <c r="C7" s="8">
        <v>3</v>
      </c>
      <c r="D7" s="1" t="s">
        <v>31</v>
      </c>
      <c r="E7" s="2" t="s">
        <v>6</v>
      </c>
      <c r="F7" s="5">
        <v>650</v>
      </c>
      <c r="G7" s="6">
        <f t="shared" ref="G7:G32" si="0">F7*0.025</f>
        <v>16.25</v>
      </c>
    </row>
    <row r="8" spans="3:7">
      <c r="C8" s="8">
        <v>4</v>
      </c>
      <c r="D8" s="1" t="s">
        <v>32</v>
      </c>
      <c r="E8" s="2" t="s">
        <v>7</v>
      </c>
      <c r="F8" s="5">
        <v>200</v>
      </c>
      <c r="G8" s="6">
        <f t="shared" si="0"/>
        <v>5</v>
      </c>
    </row>
    <row r="9" spans="3:7">
      <c r="C9" s="8">
        <v>5</v>
      </c>
      <c r="D9" s="1" t="s">
        <v>33</v>
      </c>
      <c r="E9" s="2" t="s">
        <v>8</v>
      </c>
      <c r="F9" s="5">
        <v>126</v>
      </c>
      <c r="G9" s="6">
        <f t="shared" si="0"/>
        <v>3.1500000000000004</v>
      </c>
    </row>
    <row r="10" spans="3:7">
      <c r="C10" s="8">
        <v>6</v>
      </c>
      <c r="D10" s="1" t="s">
        <v>34</v>
      </c>
      <c r="E10" s="2" t="s">
        <v>9</v>
      </c>
      <c r="F10" s="5">
        <v>25</v>
      </c>
      <c r="G10" s="6">
        <f t="shared" si="0"/>
        <v>0.625</v>
      </c>
    </row>
    <row r="11" spans="3:7">
      <c r="C11" s="8">
        <v>7</v>
      </c>
      <c r="D11" s="1" t="s">
        <v>35</v>
      </c>
      <c r="E11" s="2" t="s">
        <v>10</v>
      </c>
      <c r="F11" s="5">
        <v>250</v>
      </c>
      <c r="G11" s="6">
        <f t="shared" si="0"/>
        <v>6.25</v>
      </c>
    </row>
    <row r="12" spans="3:7">
      <c r="C12" s="8">
        <v>8</v>
      </c>
      <c r="D12" s="1" t="s">
        <v>36</v>
      </c>
      <c r="E12" s="2" t="s">
        <v>11</v>
      </c>
      <c r="F12" s="5">
        <v>240</v>
      </c>
      <c r="G12" s="6">
        <f t="shared" si="0"/>
        <v>6</v>
      </c>
    </row>
    <row r="13" spans="3:7">
      <c r="C13" s="8">
        <v>9</v>
      </c>
      <c r="D13" s="1" t="s">
        <v>37</v>
      </c>
      <c r="E13" s="2" t="s">
        <v>12</v>
      </c>
      <c r="F13" s="5">
        <v>120</v>
      </c>
      <c r="G13" s="6">
        <f t="shared" si="0"/>
        <v>3</v>
      </c>
    </row>
    <row r="14" spans="3:7">
      <c r="C14" s="8">
        <v>10</v>
      </c>
      <c r="D14" s="1" t="s">
        <v>38</v>
      </c>
      <c r="E14" s="2" t="s">
        <v>13</v>
      </c>
      <c r="F14" s="5">
        <v>240</v>
      </c>
      <c r="G14" s="6">
        <f t="shared" si="0"/>
        <v>6</v>
      </c>
    </row>
    <row r="15" spans="3:7">
      <c r="C15" s="8">
        <v>11</v>
      </c>
      <c r="D15" s="1" t="s">
        <v>39</v>
      </c>
      <c r="E15" s="2" t="s">
        <v>14</v>
      </c>
      <c r="F15" s="5">
        <v>170</v>
      </c>
      <c r="G15" s="6">
        <f t="shared" si="0"/>
        <v>4.25</v>
      </c>
    </row>
    <row r="16" spans="3:7">
      <c r="C16" s="8">
        <v>12</v>
      </c>
      <c r="D16" s="1" t="s">
        <v>40</v>
      </c>
      <c r="E16" s="2" t="s">
        <v>15</v>
      </c>
      <c r="F16" s="3">
        <v>60</v>
      </c>
      <c r="G16" s="6">
        <f t="shared" si="0"/>
        <v>1.5</v>
      </c>
    </row>
    <row r="17" spans="3:7">
      <c r="C17" s="8">
        <v>13</v>
      </c>
      <c r="D17" s="1" t="s">
        <v>41</v>
      </c>
      <c r="E17" s="2" t="s">
        <v>16</v>
      </c>
      <c r="F17" s="3">
        <v>100</v>
      </c>
      <c r="G17" s="6">
        <f t="shared" si="0"/>
        <v>2.5</v>
      </c>
    </row>
    <row r="18" spans="3:7">
      <c r="C18" s="8">
        <v>14</v>
      </c>
      <c r="D18" s="1" t="s">
        <v>42</v>
      </c>
      <c r="E18" s="2" t="s">
        <v>17</v>
      </c>
      <c r="F18" s="3">
        <v>90</v>
      </c>
      <c r="G18" s="6">
        <f t="shared" si="0"/>
        <v>2.25</v>
      </c>
    </row>
    <row r="19" spans="3:7">
      <c r="C19" s="8">
        <v>15</v>
      </c>
      <c r="D19" s="1" t="s">
        <v>43</v>
      </c>
      <c r="E19" s="2" t="s">
        <v>18</v>
      </c>
      <c r="F19" s="3">
        <v>230</v>
      </c>
      <c r="G19" s="6">
        <f t="shared" si="0"/>
        <v>5.75</v>
      </c>
    </row>
    <row r="20" spans="3:7">
      <c r="C20" s="8">
        <v>16</v>
      </c>
      <c r="D20" s="1" t="s">
        <v>44</v>
      </c>
      <c r="E20" s="2" t="s">
        <v>19</v>
      </c>
      <c r="F20" s="3">
        <v>70</v>
      </c>
      <c r="G20" s="6">
        <f t="shared" si="0"/>
        <v>1.75</v>
      </c>
    </row>
    <row r="21" spans="3:7">
      <c r="C21" s="8">
        <v>17</v>
      </c>
      <c r="D21" s="1" t="s">
        <v>45</v>
      </c>
      <c r="E21" s="2" t="s">
        <v>20</v>
      </c>
      <c r="F21" s="3">
        <v>75</v>
      </c>
      <c r="G21" s="6">
        <f t="shared" si="0"/>
        <v>1.875</v>
      </c>
    </row>
    <row r="22" spans="3:7">
      <c r="C22" s="8">
        <v>18</v>
      </c>
      <c r="D22" s="1" t="s">
        <v>46</v>
      </c>
      <c r="E22" s="2" t="s">
        <v>59</v>
      </c>
      <c r="F22" s="3">
        <v>120</v>
      </c>
      <c r="G22" s="6">
        <f t="shared" si="0"/>
        <v>3</v>
      </c>
    </row>
    <row r="23" spans="3:7">
      <c r="C23" s="8">
        <v>19</v>
      </c>
      <c r="D23" s="1" t="s">
        <v>47</v>
      </c>
      <c r="E23" s="2" t="s">
        <v>58</v>
      </c>
      <c r="F23" s="3">
        <v>50</v>
      </c>
      <c r="G23" s="6">
        <f t="shared" si="0"/>
        <v>1.25</v>
      </c>
    </row>
    <row r="24" spans="3:7">
      <c r="C24" s="8">
        <v>20</v>
      </c>
      <c r="D24" s="1" t="s">
        <v>48</v>
      </c>
      <c r="E24" s="2" t="s">
        <v>57</v>
      </c>
      <c r="F24" s="3">
        <v>140</v>
      </c>
      <c r="G24" s="6">
        <f t="shared" si="0"/>
        <v>3.5</v>
      </c>
    </row>
    <row r="25" spans="3:7">
      <c r="C25" s="8">
        <v>21</v>
      </c>
      <c r="D25" s="1" t="s">
        <v>49</v>
      </c>
      <c r="E25" s="2" t="s">
        <v>60</v>
      </c>
      <c r="F25" s="3">
        <v>200</v>
      </c>
      <c r="G25" s="6">
        <f t="shared" si="0"/>
        <v>5</v>
      </c>
    </row>
    <row r="26" spans="3:7">
      <c r="C26" s="8">
        <v>22</v>
      </c>
      <c r="D26" s="1" t="s">
        <v>50</v>
      </c>
      <c r="E26" s="2" t="s">
        <v>21</v>
      </c>
      <c r="F26" s="3">
        <v>80</v>
      </c>
      <c r="G26" s="6">
        <f t="shared" si="0"/>
        <v>2</v>
      </c>
    </row>
    <row r="27" spans="3:7">
      <c r="C27" s="8">
        <v>23</v>
      </c>
      <c r="D27" s="1" t="s">
        <v>51</v>
      </c>
      <c r="E27" s="2" t="s">
        <v>22</v>
      </c>
      <c r="F27" s="3">
        <v>90</v>
      </c>
      <c r="G27" s="6">
        <f t="shared" si="0"/>
        <v>2.25</v>
      </c>
    </row>
    <row r="28" spans="3:7">
      <c r="C28" s="8">
        <v>24</v>
      </c>
      <c r="D28" s="1" t="s">
        <v>52</v>
      </c>
      <c r="E28" s="2" t="s">
        <v>23</v>
      </c>
      <c r="F28" s="3">
        <v>100</v>
      </c>
      <c r="G28" s="6">
        <f t="shared" si="0"/>
        <v>2.5</v>
      </c>
    </row>
    <row r="29" spans="3:7">
      <c r="C29" s="8">
        <v>25</v>
      </c>
      <c r="D29" s="1" t="s">
        <v>53</v>
      </c>
      <c r="E29" s="2" t="s">
        <v>61</v>
      </c>
      <c r="F29" s="3">
        <v>30</v>
      </c>
      <c r="G29" s="6">
        <f t="shared" si="0"/>
        <v>0.75</v>
      </c>
    </row>
    <row r="30" spans="3:7">
      <c r="C30" s="8">
        <v>26</v>
      </c>
      <c r="D30" s="1" t="s">
        <v>54</v>
      </c>
      <c r="E30" s="2" t="s">
        <v>24</v>
      </c>
      <c r="F30" s="3">
        <v>120</v>
      </c>
      <c r="G30" s="6">
        <f t="shared" si="0"/>
        <v>3</v>
      </c>
    </row>
    <row r="31" spans="3:7">
      <c r="C31" s="8">
        <v>27</v>
      </c>
      <c r="D31" s="1" t="s">
        <v>55</v>
      </c>
      <c r="E31" s="2" t="s">
        <v>25</v>
      </c>
      <c r="F31" s="3">
        <v>150</v>
      </c>
      <c r="G31" s="6">
        <f t="shared" si="0"/>
        <v>3.75</v>
      </c>
    </row>
    <row r="32" spans="3:7">
      <c r="C32" s="8">
        <v>28</v>
      </c>
      <c r="D32" s="1" t="s">
        <v>56</v>
      </c>
      <c r="E32" s="2" t="s">
        <v>26</v>
      </c>
      <c r="F32" s="5">
        <v>20</v>
      </c>
      <c r="G32" s="6">
        <f t="shared" si="0"/>
        <v>0.5</v>
      </c>
    </row>
  </sheetData>
  <mergeCells count="3">
    <mergeCell ref="D4:E4"/>
    <mergeCell ref="C2:G2"/>
    <mergeCell ref="C1:D1"/>
  </mergeCells>
  <dataValidations count="1">
    <dataValidation operator="equal" allowBlank="1" showInputMessage="1" showErrorMessage="1" sqref="E5:E14" xr:uid="{00000000-0002-0000-0000-000000000000}"/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m.rempuszewski</dc:creator>
  <cp:lastModifiedBy>m.rempuszewski</cp:lastModifiedBy>
  <cp:lastPrinted>2019-06-19T06:45:29Z</cp:lastPrinted>
  <dcterms:created xsi:type="dcterms:W3CDTF">2019-06-05T08:54:28Z</dcterms:created>
  <dcterms:modified xsi:type="dcterms:W3CDTF">2020-06-24T09:13:15Z</dcterms:modified>
</cp:coreProperties>
</file>